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FEM HEMIONES/"/>
    </mc:Choice>
  </mc:AlternateContent>
  <xr:revisionPtr revIDLastSave="0" documentId="8_{56933B0E-087C-6541-8D5E-EB732E83C96E}" xr6:coauthVersionLast="47" xr6:coauthVersionMax="47" xr10:uidLastSave="{00000000-0000-0000-0000-000000000000}"/>
  <bookViews>
    <workbookView xWindow="10420" yWindow="2780" windowWidth="22040" windowHeight="16180"/>
  </bookViews>
  <sheets>
    <sheet name="Feuil1" sheetId="1" r:id="rId1"/>
  </sheets>
  <definedNames>
    <definedName name="dap">Feuil1!$B$10:$J$11</definedName>
    <definedName name="dapdist">Feuil1!$B$19:$J$20</definedName>
    <definedName name="dapmax">Feuil1!$B$21:$J$21</definedName>
    <definedName name="dapmin">Feuil1!$B$20:$J$21</definedName>
    <definedName name="dapprox">Feuil1!$B$12:$J$17</definedName>
    <definedName name="dtart">Feuil1!$B$18:$J$19</definedName>
    <definedName name="dtprox">Feuil1!$B$11:$J$12</definedName>
    <definedName name="dtsusart">Feuil1!$B$17:$J$18</definedName>
    <definedName name="largeur">Feuil1!$B$9:$J$10</definedName>
    <definedName name="longueur">Feuil1!$B$7:$J$9</definedName>
    <definedName name="magnum">Feuil1!$B$13:$J$14</definedName>
    <definedName name="uncif">Feuil1!$B$14:$K$14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10" i="1" l="1"/>
  <c r="BB7" i="1"/>
  <c r="BB9" i="1"/>
  <c r="BB8" i="1"/>
</calcChain>
</file>

<file path=xl/sharedStrings.xml><?xml version="1.0" encoding="utf-8"?>
<sst xmlns="http://schemas.openxmlformats.org/spreadsheetml/2006/main" count="209" uniqueCount="138">
  <si>
    <t>HI 1</t>
  </si>
  <si>
    <t>AC 549</t>
  </si>
  <si>
    <t>Kutch</t>
  </si>
  <si>
    <t>Zoo</t>
  </si>
  <si>
    <t>M</t>
  </si>
  <si>
    <t>47°N 94°E</t>
  </si>
  <si>
    <t>Tatsun Gol</t>
  </si>
  <si>
    <t>Loh</t>
  </si>
  <si>
    <t>?</t>
  </si>
  <si>
    <t>F</t>
  </si>
  <si>
    <t>BA 3529</t>
  </si>
  <si>
    <t>LG 14741</t>
  </si>
  <si>
    <t>NY 57208</t>
  </si>
  <si>
    <t>NY 57201</t>
  </si>
  <si>
    <t>NY 57209</t>
  </si>
  <si>
    <t>NY 57212</t>
  </si>
  <si>
    <t>NY 57214</t>
  </si>
  <si>
    <t>MS 102029</t>
  </si>
  <si>
    <t>MS 94400</t>
  </si>
  <si>
    <t>LG 32275</t>
  </si>
  <si>
    <t>HM 1</t>
  </si>
  <si>
    <t>HM 5</t>
  </si>
  <si>
    <t>HM 13</t>
  </si>
  <si>
    <t>HM 14</t>
  </si>
  <si>
    <t>HM 15</t>
  </si>
  <si>
    <t>HM 16</t>
  </si>
  <si>
    <t>HM 17</t>
  </si>
  <si>
    <t>HM 29</t>
  </si>
  <si>
    <t>HM 30</t>
  </si>
  <si>
    <t>HM 33</t>
  </si>
  <si>
    <t>Perse</t>
  </si>
  <si>
    <t>STD 13*18</t>
  </si>
  <si>
    <t>STD 25*49</t>
  </si>
  <si>
    <t>Chabr. Bastam</t>
  </si>
  <si>
    <t>STD 16</t>
  </si>
  <si>
    <t>STD 35</t>
  </si>
  <si>
    <t>Central Iran</t>
  </si>
  <si>
    <t xml:space="preserve">North Iran 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</si>
  <si>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</si>
  <si>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</si>
  <si>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</si>
  <si>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</si>
  <si>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</si>
  <si>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</si>
  <si>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</si>
  <si>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</si>
  <si>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</si>
  <si>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</si>
  <si>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</si>
  <si>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</si>
  <si>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AC 1893.509</t>
  </si>
  <si>
    <t>AC 1901.9</t>
  </si>
  <si>
    <t>AC 1902.487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</si>
  <si>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</si>
  <si>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</si>
  <si>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</si>
  <si>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</si>
  <si>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</si>
  <si>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</si>
  <si>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</si>
  <si>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</si>
  <si>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</si>
  <si>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</si>
  <si>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CH 97880</t>
  </si>
  <si>
    <t>AC 1978.50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</si>
  <si>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</si>
  <si>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</si>
  <si>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</si>
  <si>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</si>
  <si>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</si>
  <si>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</si>
  <si>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</si>
  <si>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</si>
  <si>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</si>
  <si>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</si>
  <si>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MU 1965.207</t>
  </si>
  <si>
    <t>AC 1980.67</t>
  </si>
  <si>
    <t>AC 1983.72</t>
  </si>
  <si>
    <t>HP 1</t>
  </si>
  <si>
    <t>HP 2</t>
  </si>
  <si>
    <t>HP 3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</si>
  <si>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</si>
  <si>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</si>
  <si>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</si>
  <si>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</si>
  <si>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</si>
  <si>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</si>
  <si>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</si>
  <si>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</si>
  <si>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</si>
  <si>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</si>
  <si>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</si>
  <si>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</si>
  <si>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</si>
  <si>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</si>
  <si>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</si>
  <si>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</si>
  <si>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</si>
  <si>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</si>
  <si>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</si>
  <si>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</si>
  <si>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</si>
  <si>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</si>
  <si>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</si>
  <si>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HP 49</t>
  </si>
  <si>
    <t>HP 51</t>
  </si>
  <si>
    <t>Turkménie</t>
  </si>
  <si>
    <t>Badkhyz</t>
  </si>
  <si>
    <t>Kuchka</t>
  </si>
  <si>
    <t>&gt;30 ans</t>
  </si>
  <si>
    <t>KI 3480</t>
  </si>
  <si>
    <t>MU 62-203</t>
  </si>
  <si>
    <t>Tbilisi</t>
  </si>
  <si>
    <t>Tbilisi 223</t>
  </si>
  <si>
    <t>LG 19046</t>
  </si>
  <si>
    <t>MS 49098</t>
  </si>
  <si>
    <t>MS 74802</t>
  </si>
  <si>
    <t>LG 32047</t>
  </si>
  <si>
    <t>LG 32277</t>
  </si>
  <si>
    <t>LG 32279</t>
  </si>
  <si>
    <t>LG "49"</t>
  </si>
  <si>
    <t>LG 31810</t>
  </si>
  <si>
    <t>HA 7682</t>
  </si>
  <si>
    <t>HT 2</t>
  </si>
  <si>
    <t>HT 4</t>
  </si>
  <si>
    <t>HT 6</t>
  </si>
  <si>
    <t>HT 7</t>
  </si>
  <si>
    <t>HT 8</t>
  </si>
  <si>
    <t>HT 12</t>
  </si>
  <si>
    <t>HT 18</t>
  </si>
  <si>
    <t>HT 23</t>
  </si>
  <si>
    <t>HT 25</t>
  </si>
  <si>
    <t>HT 26</t>
  </si>
  <si>
    <t>HT 27</t>
  </si>
  <si>
    <t>HT 30</t>
  </si>
  <si>
    <t>HT 32</t>
  </si>
  <si>
    <t>62sic</t>
  </si>
  <si>
    <t>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</si>
</sst>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197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tabSelected="1" topLeftCell="AV1" workbookViewId="0">
      <selection activeCell="BC21" sqref="BC21"/>
    </sheetView>
  </sheetViews>
  <sheetFormatPr baseColWidth="10" defaultColWidth="10.83203125" defaultRowHeight="13" x14ac:dyDescent="0.2"/>
  <cols>
    <col min="1" max="1" width="3.1640625" bestFit="1" customWidth="1"/>
    <col min="2" max="2" width="6.83203125" bestFit="1" customWidth="1"/>
    <col min="3" max="3" width="13.5" bestFit="1" customWidth="1"/>
    <col min="7" max="7" width="12.5" customWidth="1"/>
  </cols>
  <sheetData>
    <row r="1" spans="1:54" x14ac:dyDescent="0.2">
      <c r="B1" s="3" t="s">
        <v>2</v>
      </c>
      <c r="C1" s="1"/>
    </row>
    <row r="2" spans="1:54" x14ac:dyDescent="0.2">
      <c r="A2" s="2"/>
      <c r="B2" s="3" t="s">
        <v>3</v>
      </c>
      <c r="C2" s="7" t="s">
        <v>5</v>
      </c>
      <c r="D2" s="8" t="s">
        <v>6</v>
      </c>
      <c r="E2" s="8" t="s">
        <v>7</v>
      </c>
      <c r="F2" s="8" t="s">
        <v>7</v>
      </c>
      <c r="G2" s="8" t="s">
        <v>7</v>
      </c>
      <c r="H2" s="8" t="s">
        <v>7</v>
      </c>
      <c r="I2" s="8" t="s">
        <v>7</v>
      </c>
      <c r="J2" s="8" t="s">
        <v>8</v>
      </c>
      <c r="K2" s="8" t="s">
        <v>3</v>
      </c>
      <c r="L2" s="8" t="s">
        <v>3</v>
      </c>
      <c r="M2" s="8" t="s">
        <v>3</v>
      </c>
      <c r="N2" s="8" t="s">
        <v>3</v>
      </c>
      <c r="O2" s="8" t="s">
        <v>30</v>
      </c>
      <c r="P2" s="8" t="s">
        <v>31</v>
      </c>
      <c r="Q2" s="8" t="s">
        <v>32</v>
      </c>
      <c r="R2" s="8" t="s">
        <v>33</v>
      </c>
      <c r="S2" s="8" t="s">
        <v>34</v>
      </c>
      <c r="T2" s="10" t="s">
        <v>3</v>
      </c>
      <c r="U2" s="10" t="s">
        <v>3</v>
      </c>
      <c r="V2" s="10" t="s">
        <v>3</v>
      </c>
      <c r="W2" s="10" t="s">
        <v>30</v>
      </c>
      <c r="X2" s="8" t="s">
        <v>35</v>
      </c>
      <c r="Y2" s="8" t="s">
        <v>36</v>
      </c>
      <c r="Z2" s="8" t="s">
        <v>37</v>
      </c>
      <c r="AA2" s="8" t="s">
        <v>38</v>
      </c>
      <c r="AB2" s="8" t="s">
        <v>39</v>
      </c>
      <c r="AC2" s="8" t="s">
        <v>40</v>
      </c>
      <c r="AD2" s="8" t="s">
        <v>41</v>
      </c>
      <c r="AE2" s="8" t="s">
        <v>42</v>
      </c>
      <c r="AF2" s="8" t="s">
        <v>43</v>
      </c>
      <c r="AG2" s="8" t="s">
        <v>44</v>
      </c>
      <c r="AH2" s="8" t="s">
        <v>45</v>
      </c>
      <c r="AI2" s="8" t="s">
        <v>46</v>
      </c>
      <c r="AJ2" s="8" t="s">
        <v>47</v>
      </c>
      <c r="AK2" s="8" t="s">
        <v>48</v>
      </c>
      <c r="AL2" s="8" t="s">
        <v>49</v>
      </c>
      <c r="AM2" s="8" t="s">
        <v>3</v>
      </c>
      <c r="AN2" s="8"/>
      <c r="AO2" t="s">
        <v>106</v>
      </c>
      <c r="AP2" t="s">
        <v>106</v>
      </c>
      <c r="AQ2" s="13"/>
      <c r="AR2" t="s">
        <v>107</v>
      </c>
      <c r="AS2" t="s">
        <v>106</v>
      </c>
      <c r="AT2" t="s">
        <v>107</v>
      </c>
      <c r="AU2" t="s">
        <v>107</v>
      </c>
      <c r="AV2" t="s">
        <v>107</v>
      </c>
      <c r="AW2" t="s">
        <v>107</v>
      </c>
      <c r="AX2" t="s">
        <v>107</v>
      </c>
      <c r="AY2" t="s">
        <v>107</v>
      </c>
      <c r="AZ2" s="2" t="s">
        <v>108</v>
      </c>
    </row>
    <row r="3" spans="1:54" x14ac:dyDescent="0.2">
      <c r="A3" s="2"/>
      <c r="B3" s="4" t="s">
        <v>4</v>
      </c>
      <c r="C3" s="7" t="s">
        <v>4</v>
      </c>
      <c r="D3" s="8" t="s">
        <v>4</v>
      </c>
      <c r="E3" s="8" t="s">
        <v>4</v>
      </c>
      <c r="F3" s="8" t="s">
        <v>4</v>
      </c>
      <c r="G3" s="8" t="s">
        <v>4</v>
      </c>
      <c r="H3" s="8" t="s">
        <v>4</v>
      </c>
      <c r="I3" s="8" t="s">
        <v>4</v>
      </c>
      <c r="J3" s="7" t="s">
        <v>9</v>
      </c>
      <c r="K3" s="7" t="s">
        <v>9</v>
      </c>
      <c r="L3" s="7" t="s">
        <v>4</v>
      </c>
      <c r="M3" s="8" t="s">
        <v>4</v>
      </c>
      <c r="N3" s="8" t="s">
        <v>9</v>
      </c>
      <c r="O3" s="8" t="s">
        <v>9</v>
      </c>
      <c r="P3" s="8" t="s">
        <v>4</v>
      </c>
      <c r="Q3" s="8" t="s">
        <v>4</v>
      </c>
      <c r="R3" s="8" t="s">
        <v>9</v>
      </c>
      <c r="S3" s="8" t="s">
        <v>4</v>
      </c>
      <c r="T3" s="8" t="s">
        <v>4</v>
      </c>
      <c r="U3" s="8" t="s">
        <v>4</v>
      </c>
      <c r="V3" s="8" t="s">
        <v>4</v>
      </c>
      <c r="W3" s="8" t="s">
        <v>4</v>
      </c>
      <c r="X3" s="8" t="s">
        <v>8</v>
      </c>
      <c r="Y3" s="8" t="s">
        <v>9</v>
      </c>
      <c r="Z3" s="8" t="s">
        <v>4</v>
      </c>
      <c r="AA3" s="8" t="s">
        <v>4</v>
      </c>
      <c r="AB3" s="8" t="s">
        <v>9</v>
      </c>
      <c r="AC3" s="8" t="s">
        <v>9</v>
      </c>
      <c r="AD3" s="8" t="s">
        <v>9</v>
      </c>
      <c r="AE3" s="8" t="s">
        <v>9</v>
      </c>
      <c r="AF3" s="8" t="s">
        <v>4</v>
      </c>
      <c r="AG3" s="8" t="s">
        <v>4</v>
      </c>
      <c r="AH3" s="8" t="s">
        <v>4</v>
      </c>
      <c r="AI3" s="8" t="s">
        <v>9</v>
      </c>
      <c r="AJ3" s="8" t="s">
        <v>9</v>
      </c>
      <c r="AK3" s="8" t="s">
        <v>4</v>
      </c>
      <c r="AL3" s="8" t="s">
        <v>4</v>
      </c>
      <c r="AM3" s="8" t="s">
        <v>9</v>
      </c>
      <c r="AN3" s="8" t="s">
        <v>9</v>
      </c>
      <c r="AO3" s="1" t="s">
        <v>4</v>
      </c>
      <c r="AP3" s="1" t="s">
        <v>9</v>
      </c>
      <c r="AQ3" s="1" t="s">
        <v>4</v>
      </c>
      <c r="AR3" s="1" t="s">
        <v>9</v>
      </c>
      <c r="AS3" s="1" t="s">
        <v>9</v>
      </c>
      <c r="AT3" s="1" t="s">
        <v>9</v>
      </c>
      <c r="AU3" s="1" t="s">
        <v>4</v>
      </c>
      <c r="AV3" s="1" t="s">
        <v>4</v>
      </c>
      <c r="AW3" s="1" t="s">
        <v>9</v>
      </c>
      <c r="AX3" s="1" t="s">
        <v>4</v>
      </c>
      <c r="AY3" s="1" t="s">
        <v>4</v>
      </c>
      <c r="AZ3" s="1" t="s">
        <v>4</v>
      </c>
      <c r="BA3" s="1" t="s">
        <v>9</v>
      </c>
    </row>
    <row r="4" spans="1:54" x14ac:dyDescent="0.2">
      <c r="A4" s="2"/>
      <c r="B4" s="4">
        <v>1</v>
      </c>
      <c r="C4" s="7">
        <v>3900</v>
      </c>
      <c r="D4" s="8">
        <v>10</v>
      </c>
      <c r="E4" s="8">
        <v>1</v>
      </c>
      <c r="F4" s="8">
        <v>1</v>
      </c>
      <c r="G4" s="8">
        <v>10</v>
      </c>
      <c r="H4" s="8">
        <v>10</v>
      </c>
      <c r="I4" s="8">
        <v>1</v>
      </c>
      <c r="J4" s="7">
        <v>10</v>
      </c>
      <c r="K4" s="7">
        <v>10</v>
      </c>
      <c r="L4" s="7">
        <v>1</v>
      </c>
      <c r="M4" s="8">
        <v>1</v>
      </c>
      <c r="N4" s="8">
        <v>100</v>
      </c>
      <c r="O4" s="8">
        <v>1</v>
      </c>
      <c r="P4" s="8">
        <v>1</v>
      </c>
      <c r="Q4" s="8">
        <v>2500</v>
      </c>
      <c r="R4" s="8">
        <v>10</v>
      </c>
      <c r="S4" s="8">
        <v>10</v>
      </c>
      <c r="T4" s="8">
        <v>3000</v>
      </c>
      <c r="U4" s="8">
        <v>1</v>
      </c>
      <c r="V4" s="8">
        <v>100</v>
      </c>
      <c r="W4" s="8">
        <v>1</v>
      </c>
      <c r="X4" s="8">
        <v>2000</v>
      </c>
      <c r="Y4" s="8">
        <v>3900</v>
      </c>
      <c r="Z4" s="8">
        <v>100</v>
      </c>
      <c r="AA4" s="8">
        <v>1</v>
      </c>
      <c r="AB4" s="8">
        <v>1</v>
      </c>
      <c r="AC4" s="8">
        <v>1</v>
      </c>
      <c r="AD4" s="8">
        <v>1</v>
      </c>
      <c r="AE4" s="8">
        <v>1</v>
      </c>
      <c r="AF4" s="8">
        <v>1</v>
      </c>
      <c r="AG4" s="8">
        <v>10</v>
      </c>
      <c r="AH4" s="8"/>
      <c r="AI4" s="8">
        <v>1</v>
      </c>
      <c r="AJ4" s="8">
        <v>10</v>
      </c>
      <c r="AK4" s="8">
        <v>1</v>
      </c>
      <c r="AL4" s="8">
        <v>100</v>
      </c>
      <c r="AM4" s="8">
        <v>1</v>
      </c>
      <c r="AN4" s="8">
        <v>1</v>
      </c>
      <c r="AO4" s="1">
        <v>100</v>
      </c>
      <c r="AP4" s="1">
        <v>1</v>
      </c>
      <c r="AQ4" s="1">
        <v>1</v>
      </c>
      <c r="AR4" s="1">
        <v>2500</v>
      </c>
      <c r="AS4" s="1">
        <v>100</v>
      </c>
      <c r="AT4" s="1">
        <v>1</v>
      </c>
      <c r="AU4" s="1">
        <v>1</v>
      </c>
      <c r="AV4" s="1">
        <v>100</v>
      </c>
      <c r="AW4" s="1">
        <v>100</v>
      </c>
      <c r="AX4" s="1">
        <v>1</v>
      </c>
      <c r="AY4" s="1">
        <v>1</v>
      </c>
      <c r="AZ4" s="1" t="s">
        <v>109</v>
      </c>
      <c r="BA4" s="1">
        <v>1</v>
      </c>
    </row>
    <row r="5" spans="1:54" s="2" customFormat="1" x14ac:dyDescent="0.2">
      <c r="B5" s="2" t="s">
        <v>1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50</v>
      </c>
      <c r="N5" s="8" t="s">
        <v>51</v>
      </c>
      <c r="O5" s="8" t="s">
        <v>52</v>
      </c>
      <c r="P5" s="8" t="s">
        <v>53</v>
      </c>
      <c r="Q5" s="8" t="s">
        <v>54</v>
      </c>
      <c r="R5" s="8" t="s">
        <v>55</v>
      </c>
      <c r="S5" s="8" t="s">
        <v>56</v>
      </c>
      <c r="T5" s="8" t="s">
        <v>57</v>
      </c>
      <c r="U5" s="8" t="s">
        <v>58</v>
      </c>
      <c r="V5" s="8" t="s">
        <v>59</v>
      </c>
      <c r="W5" s="8" t="s">
        <v>60</v>
      </c>
      <c r="X5" s="8" t="s">
        <v>61</v>
      </c>
      <c r="Y5" s="8" t="s">
        <v>62</v>
      </c>
      <c r="Z5" s="8" t="s">
        <v>63</v>
      </c>
      <c r="AA5" s="8" t="s">
        <v>64</v>
      </c>
      <c r="AB5" s="8" t="s">
        <v>65</v>
      </c>
      <c r="AC5" s="8" t="s">
        <v>66</v>
      </c>
      <c r="AD5" s="8" t="s">
        <v>67</v>
      </c>
      <c r="AE5" s="8" t="s">
        <v>68</v>
      </c>
      <c r="AF5" s="8" t="s">
        <v>69</v>
      </c>
      <c r="AG5" s="8" t="s">
        <v>70</v>
      </c>
      <c r="AH5" s="8" t="s">
        <v>71</v>
      </c>
      <c r="AI5" s="8" t="s">
        <v>72</v>
      </c>
      <c r="AJ5" s="8" t="s">
        <v>73</v>
      </c>
      <c r="AK5" s="8" t="s">
        <v>74</v>
      </c>
      <c r="AL5" s="8" t="s">
        <v>75</v>
      </c>
      <c r="AM5" s="8" t="s">
        <v>76</v>
      </c>
      <c r="AN5" s="8" t="s">
        <v>77</v>
      </c>
      <c r="AO5" s="2" t="s">
        <v>110</v>
      </c>
      <c r="AP5" s="2" t="s">
        <v>111</v>
      </c>
      <c r="AQ5" s="14" t="s">
        <v>112</v>
      </c>
      <c r="AR5" s="15" t="s">
        <v>113</v>
      </c>
      <c r="AS5" s="2" t="s">
        <v>114</v>
      </c>
      <c r="AT5" s="2" t="s">
        <v>115</v>
      </c>
      <c r="AU5" s="2" t="s">
        <v>116</v>
      </c>
      <c r="AV5" s="2" t="s">
        <v>117</v>
      </c>
      <c r="AW5" s="2" t="s">
        <v>118</v>
      </c>
      <c r="AX5" s="2" t="s">
        <v>119</v>
      </c>
      <c r="AY5" s="2" t="s">
        <v>120</v>
      </c>
      <c r="AZ5" s="2" t="s">
        <v>121</v>
      </c>
      <c r="BA5" s="2" t="s">
        <v>122</v>
      </c>
    </row>
    <row r="6" spans="1:54" s="1" customFormat="1" x14ac:dyDescent="0.2">
      <c r="A6" s="2"/>
      <c r="B6" s="1" t="s">
        <v>0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  <c r="L6" s="8" t="s">
        <v>29</v>
      </c>
      <c r="M6" s="8" t="s">
        <v>78</v>
      </c>
      <c r="N6" s="8" t="s">
        <v>79</v>
      </c>
      <c r="O6" s="8" t="s">
        <v>80</v>
      </c>
      <c r="P6" s="8" t="s">
        <v>81</v>
      </c>
      <c r="Q6" s="8" t="s">
        <v>82</v>
      </c>
      <c r="R6" s="8" t="s">
        <v>83</v>
      </c>
      <c r="S6" s="8" t="s">
        <v>84</v>
      </c>
      <c r="T6" s="8" t="s">
        <v>85</v>
      </c>
      <c r="U6" s="8" t="s">
        <v>86</v>
      </c>
      <c r="V6" s="8" t="s">
        <v>87</v>
      </c>
      <c r="W6" s="8" t="s">
        <v>88</v>
      </c>
      <c r="X6" s="8" t="s">
        <v>89</v>
      </c>
      <c r="Y6" s="8" t="s">
        <v>90</v>
      </c>
      <c r="Z6" s="8" t="s">
        <v>91</v>
      </c>
      <c r="AA6" s="8" t="s">
        <v>92</v>
      </c>
      <c r="AB6" s="8" t="s">
        <v>93</v>
      </c>
      <c r="AC6" s="8" t="s">
        <v>94</v>
      </c>
      <c r="AD6" s="8" t="s">
        <v>95</v>
      </c>
      <c r="AE6" s="8" t="s">
        <v>96</v>
      </c>
      <c r="AF6" s="8" t="s">
        <v>97</v>
      </c>
      <c r="AG6" s="8" t="s">
        <v>98</v>
      </c>
      <c r="AH6" s="8" t="s">
        <v>99</v>
      </c>
      <c r="AI6" s="8" t="s">
        <v>100</v>
      </c>
      <c r="AJ6" s="8" t="s">
        <v>101</v>
      </c>
      <c r="AK6" s="8" t="s">
        <v>102</v>
      </c>
      <c r="AL6" s="8" t="s">
        <v>103</v>
      </c>
      <c r="AM6" s="8" t="s">
        <v>104</v>
      </c>
      <c r="AN6" s="8" t="s">
        <v>105</v>
      </c>
      <c r="AO6" s="2" t="s">
        <v>123</v>
      </c>
      <c r="AP6" s="2" t="s">
        <v>124</v>
      </c>
      <c r="AQ6" s="2" t="s">
        <v>125</v>
      </c>
      <c r="AR6" s="2" t="s">
        <v>126</v>
      </c>
      <c r="AS6" s="2" t="s">
        <v>127</v>
      </c>
      <c r="AT6" s="2" t="s">
        <v>128</v>
      </c>
      <c r="AU6" s="2" t="s">
        <v>129</v>
      </c>
      <c r="AV6" s="2" t="s">
        <v>130</v>
      </c>
      <c r="AW6" s="2" t="s">
        <v>131</v>
      </c>
      <c r="AX6" s="2" t="s">
        <v>132</v>
      </c>
      <c r="AY6" s="2" t="s">
        <v>133</v>
      </c>
      <c r="AZ6" s="2" t="s">
        <v>134</v>
      </c>
      <c r="BA6" s="2" t="s">
        <v>135</v>
      </c>
      <c r="BB6" s="17" t="s">
        <v>137</v>
      </c>
    </row>
    <row r="7" spans="1:54" x14ac:dyDescent="0.2">
      <c r="A7" s="5">
        <v>1</v>
      </c>
      <c r="B7">
        <v>322</v>
      </c>
      <c r="C7" s="9">
        <v>319</v>
      </c>
      <c r="D7" s="9">
        <v>333</v>
      </c>
      <c r="E7" s="9">
        <v>344</v>
      </c>
      <c r="F7" s="9">
        <v>346</v>
      </c>
      <c r="G7" s="9">
        <v>336</v>
      </c>
      <c r="H7" s="9">
        <v>334</v>
      </c>
      <c r="I7" s="9">
        <v>341</v>
      </c>
      <c r="J7" s="9">
        <v>332</v>
      </c>
      <c r="K7" s="9">
        <v>356</v>
      </c>
      <c r="L7" s="9">
        <v>332</v>
      </c>
      <c r="M7" s="11">
        <v>321</v>
      </c>
      <c r="N7" s="11">
        <v>317</v>
      </c>
      <c r="O7" s="11">
        <v>329</v>
      </c>
      <c r="P7" s="11">
        <v>342.5</v>
      </c>
      <c r="Q7" s="11">
        <v>325</v>
      </c>
      <c r="R7" s="11">
        <v>335</v>
      </c>
      <c r="S7" s="11">
        <v>318</v>
      </c>
      <c r="T7" s="11">
        <v>335</v>
      </c>
      <c r="U7" s="11">
        <v>320</v>
      </c>
      <c r="V7" s="11">
        <v>327</v>
      </c>
      <c r="W7" s="11">
        <v>340</v>
      </c>
      <c r="X7" s="11">
        <v>327</v>
      </c>
      <c r="Y7" s="12">
        <v>315</v>
      </c>
      <c r="Z7" s="12">
        <v>347</v>
      </c>
      <c r="AA7" s="11">
        <v>340</v>
      </c>
      <c r="AB7" s="12">
        <v>333</v>
      </c>
      <c r="AC7" s="12">
        <v>335</v>
      </c>
      <c r="AD7" s="12">
        <v>332</v>
      </c>
      <c r="AE7" s="12">
        <v>335</v>
      </c>
      <c r="AF7" s="12">
        <v>340</v>
      </c>
      <c r="AG7" s="12">
        <v>337</v>
      </c>
      <c r="AH7" s="12">
        <v>317</v>
      </c>
      <c r="AI7" s="12">
        <v>328</v>
      </c>
      <c r="AJ7" s="12">
        <v>328</v>
      </c>
      <c r="AK7" s="12">
        <v>331</v>
      </c>
      <c r="AL7" s="12">
        <v>326</v>
      </c>
      <c r="AM7" s="11">
        <v>326</v>
      </c>
      <c r="AN7" s="11">
        <v>333</v>
      </c>
      <c r="AO7" s="9">
        <v>334</v>
      </c>
      <c r="AP7" s="9">
        <v>341</v>
      </c>
      <c r="AQ7" s="9">
        <v>335</v>
      </c>
      <c r="AR7" s="9">
        <v>342</v>
      </c>
      <c r="AS7" s="9">
        <v>341</v>
      </c>
      <c r="AT7" s="9">
        <v>336</v>
      </c>
      <c r="AU7" s="9">
        <v>335</v>
      </c>
      <c r="AV7" s="9">
        <v>338</v>
      </c>
      <c r="AW7" s="9">
        <v>333</v>
      </c>
      <c r="AX7" s="9">
        <v>333</v>
      </c>
      <c r="AY7" s="9">
        <v>325</v>
      </c>
      <c r="AZ7" s="9">
        <v>356</v>
      </c>
      <c r="BA7" s="9">
        <v>325</v>
      </c>
      <c r="BB7" s="16">
        <f>AVERAGE($B$7:$BA$7)</f>
        <v>332.85576923076923</v>
      </c>
    </row>
    <row r="8" spans="1:54" x14ac:dyDescent="0.2">
      <c r="A8" s="5">
        <v>2</v>
      </c>
      <c r="B8">
        <v>297</v>
      </c>
      <c r="C8" s="9">
        <v>293</v>
      </c>
      <c r="D8" s="9">
        <v>305</v>
      </c>
      <c r="E8" s="9">
        <v>313</v>
      </c>
      <c r="F8" s="9">
        <v>317</v>
      </c>
      <c r="G8" s="9">
        <v>307</v>
      </c>
      <c r="H8" s="9">
        <v>305</v>
      </c>
      <c r="I8" s="9">
        <v>312</v>
      </c>
      <c r="J8" s="9">
        <v>300</v>
      </c>
      <c r="K8" s="9">
        <v>321</v>
      </c>
      <c r="L8" s="9">
        <v>304</v>
      </c>
      <c r="M8" s="11">
        <v>293.5</v>
      </c>
      <c r="N8" s="11">
        <v>288.5</v>
      </c>
      <c r="O8" s="11">
        <v>299.5</v>
      </c>
      <c r="P8" s="11">
        <v>305</v>
      </c>
      <c r="Q8" s="11">
        <v>290</v>
      </c>
      <c r="R8" s="11">
        <v>305</v>
      </c>
      <c r="S8" s="11">
        <v>286</v>
      </c>
      <c r="T8" s="11">
        <v>298</v>
      </c>
      <c r="U8" s="11">
        <v>291</v>
      </c>
      <c r="V8" s="11">
        <v>295</v>
      </c>
      <c r="W8" s="11">
        <v>307</v>
      </c>
      <c r="X8" s="11">
        <v>291</v>
      </c>
      <c r="Y8" s="12">
        <v>283</v>
      </c>
      <c r="Z8" s="12">
        <v>308</v>
      </c>
      <c r="AA8" s="11">
        <v>300</v>
      </c>
      <c r="AB8" s="12"/>
      <c r="AC8" s="12"/>
      <c r="AD8" s="12"/>
      <c r="AE8" s="12"/>
      <c r="AF8" s="12"/>
      <c r="AG8" s="12"/>
      <c r="AH8" s="12"/>
      <c r="AI8" s="12">
        <v>300</v>
      </c>
      <c r="AJ8" s="12">
        <v>302</v>
      </c>
      <c r="AK8" s="12">
        <v>304</v>
      </c>
      <c r="AL8" s="12">
        <v>294</v>
      </c>
      <c r="AM8" s="11">
        <v>285</v>
      </c>
      <c r="AN8" s="11">
        <v>298</v>
      </c>
      <c r="AO8" s="9">
        <v>308</v>
      </c>
      <c r="AP8" s="9">
        <v>310</v>
      </c>
      <c r="AQ8" s="9">
        <v>303</v>
      </c>
      <c r="AR8" s="9">
        <v>312</v>
      </c>
      <c r="AS8" s="9">
        <v>320</v>
      </c>
      <c r="AT8" s="9">
        <v>298</v>
      </c>
      <c r="AU8" s="9">
        <v>304</v>
      </c>
      <c r="AV8" s="9">
        <v>310</v>
      </c>
      <c r="AW8" s="9">
        <v>298</v>
      </c>
      <c r="AX8" s="9">
        <v>294</v>
      </c>
      <c r="AY8" s="9">
        <v>296</v>
      </c>
      <c r="AZ8" s="9">
        <v>310</v>
      </c>
      <c r="BA8" s="9"/>
      <c r="BB8" s="16">
        <f>AVERAGE($B$8:$BA$8)</f>
        <v>301.375</v>
      </c>
    </row>
    <row r="9" spans="1:54" x14ac:dyDescent="0.2">
      <c r="A9" s="5">
        <v>3</v>
      </c>
      <c r="B9">
        <v>29.3</v>
      </c>
      <c r="C9" s="9">
        <v>30.1</v>
      </c>
      <c r="D9" s="9">
        <v>33.5</v>
      </c>
      <c r="E9" s="9">
        <v>33</v>
      </c>
      <c r="F9" s="9">
        <v>31.5</v>
      </c>
      <c r="G9" s="9">
        <v>34</v>
      </c>
      <c r="H9" s="9">
        <v>34</v>
      </c>
      <c r="I9" s="9">
        <v>32</v>
      </c>
      <c r="J9" s="9">
        <v>29</v>
      </c>
      <c r="K9" s="9">
        <v>32</v>
      </c>
      <c r="L9" s="9">
        <v>33</v>
      </c>
      <c r="M9" s="11">
        <v>28</v>
      </c>
      <c r="N9" s="11">
        <v>28.5</v>
      </c>
      <c r="O9" s="11">
        <v>31</v>
      </c>
      <c r="P9" s="11">
        <v>31</v>
      </c>
      <c r="Q9" s="11">
        <v>29</v>
      </c>
      <c r="R9" s="11">
        <v>30.5</v>
      </c>
      <c r="S9" s="11">
        <v>31</v>
      </c>
      <c r="T9" s="11">
        <v>35</v>
      </c>
      <c r="U9" s="11">
        <v>28.5</v>
      </c>
      <c r="V9" s="11">
        <v>33</v>
      </c>
      <c r="W9" s="11">
        <v>30</v>
      </c>
      <c r="X9" s="11">
        <v>30.5</v>
      </c>
      <c r="Y9" s="12">
        <v>31.5</v>
      </c>
      <c r="Z9" s="12">
        <v>32.700000000000003</v>
      </c>
      <c r="AA9" s="11">
        <v>33.700000000000003</v>
      </c>
      <c r="AB9" s="12"/>
      <c r="AC9" s="12"/>
      <c r="AD9" s="12"/>
      <c r="AE9" s="12"/>
      <c r="AF9" s="12"/>
      <c r="AG9" s="12"/>
      <c r="AH9" s="12"/>
      <c r="AI9" s="12">
        <v>31</v>
      </c>
      <c r="AJ9" s="12">
        <v>31.5</v>
      </c>
      <c r="AK9" s="12">
        <v>31</v>
      </c>
      <c r="AL9" s="12">
        <v>32</v>
      </c>
      <c r="AM9" s="11">
        <v>30</v>
      </c>
      <c r="AN9" s="11">
        <v>35.200000000000003</v>
      </c>
      <c r="AO9" s="9">
        <v>29.5</v>
      </c>
      <c r="AP9" s="9">
        <v>30</v>
      </c>
      <c r="AQ9" s="9">
        <v>32</v>
      </c>
      <c r="AR9" s="9">
        <v>32.6</v>
      </c>
      <c r="AS9" s="9">
        <v>31</v>
      </c>
      <c r="AT9" s="9">
        <v>30</v>
      </c>
      <c r="AU9" s="9">
        <v>31</v>
      </c>
      <c r="AV9" s="9">
        <v>32</v>
      </c>
      <c r="AW9" s="9">
        <v>30</v>
      </c>
      <c r="AX9" s="9">
        <v>27.5</v>
      </c>
      <c r="AY9" s="9">
        <v>31</v>
      </c>
      <c r="AZ9" s="9">
        <v>34</v>
      </c>
      <c r="BA9" s="9"/>
      <c r="BB9" s="16">
        <f>COUNT($B$8:$BA$8)</f>
        <v>44</v>
      </c>
    </row>
    <row r="10" spans="1:54" x14ac:dyDescent="0.2">
      <c r="A10" s="5">
        <v>4</v>
      </c>
      <c r="C10" s="9"/>
      <c r="D10" s="9">
        <v>43</v>
      </c>
      <c r="E10" s="9"/>
      <c r="F10" s="9"/>
      <c r="G10" s="9"/>
      <c r="H10" s="9"/>
      <c r="I10" s="9"/>
      <c r="J10" s="9">
        <v>39</v>
      </c>
      <c r="K10" s="9">
        <v>44</v>
      </c>
      <c r="L10" s="9">
        <v>42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40</v>
      </c>
      <c r="AA10" s="13"/>
      <c r="AB10" s="12"/>
      <c r="AC10" s="12"/>
      <c r="AD10" s="12"/>
      <c r="AE10" s="12"/>
      <c r="AF10" s="12"/>
      <c r="AG10" s="12"/>
      <c r="AH10" s="12"/>
      <c r="AI10" s="12">
        <v>37</v>
      </c>
      <c r="AJ10" s="12">
        <v>38</v>
      </c>
      <c r="AK10" s="12">
        <v>38</v>
      </c>
      <c r="AL10" s="12"/>
      <c r="AM10" s="12"/>
      <c r="AN10" s="12"/>
      <c r="AO10" s="9"/>
      <c r="AP10" s="9"/>
      <c r="AQ10" s="9">
        <v>43</v>
      </c>
      <c r="AR10" s="9"/>
      <c r="AS10" s="9">
        <v>40</v>
      </c>
      <c r="AT10" s="9">
        <v>42</v>
      </c>
      <c r="AU10" s="9">
        <v>43</v>
      </c>
      <c r="AV10" s="9">
        <v>41</v>
      </c>
      <c r="AW10" s="9">
        <v>39</v>
      </c>
      <c r="AX10" s="9">
        <v>40</v>
      </c>
      <c r="AY10" s="9">
        <v>42</v>
      </c>
      <c r="AZ10" s="9">
        <v>43</v>
      </c>
      <c r="BA10" s="9"/>
      <c r="BB10" s="16">
        <f>COUNT($B$7:$BA$7)</f>
        <v>52</v>
      </c>
    </row>
    <row r="11" spans="1:54" x14ac:dyDescent="0.2">
      <c r="A11" s="5">
        <v>5</v>
      </c>
      <c r="B11">
        <v>90</v>
      </c>
      <c r="C11" s="9">
        <v>95</v>
      </c>
      <c r="D11" s="9">
        <v>100</v>
      </c>
      <c r="E11" s="9">
        <v>101</v>
      </c>
      <c r="F11" s="9">
        <v>96</v>
      </c>
      <c r="G11" s="9">
        <v>104</v>
      </c>
      <c r="H11" s="9">
        <v>98</v>
      </c>
      <c r="I11" s="9">
        <v>100</v>
      </c>
      <c r="J11" s="9">
        <v>99</v>
      </c>
      <c r="K11" s="9">
        <v>101</v>
      </c>
      <c r="L11" s="9">
        <v>102</v>
      </c>
      <c r="M11" s="11">
        <v>98</v>
      </c>
      <c r="N11" s="11">
        <v>90</v>
      </c>
      <c r="O11" s="11">
        <v>99.5</v>
      </c>
      <c r="P11" s="11">
        <v>97</v>
      </c>
      <c r="Q11" s="11">
        <v>99</v>
      </c>
      <c r="R11" s="11">
        <v>94.5</v>
      </c>
      <c r="S11" s="11">
        <v>94.5</v>
      </c>
      <c r="T11" s="11">
        <v>97</v>
      </c>
      <c r="U11" s="11">
        <v>95</v>
      </c>
      <c r="V11" s="11">
        <v>98</v>
      </c>
      <c r="W11" s="11">
        <v>99</v>
      </c>
      <c r="X11" s="11">
        <v>97</v>
      </c>
      <c r="Y11" s="12">
        <v>96</v>
      </c>
      <c r="Z11" s="12">
        <v>99</v>
      </c>
      <c r="AA11" s="11">
        <v>104</v>
      </c>
      <c r="AB11" s="12"/>
      <c r="AC11" s="12"/>
      <c r="AD11" s="12"/>
      <c r="AE11" s="12"/>
      <c r="AF11" s="12"/>
      <c r="AG11" s="12"/>
      <c r="AH11" s="12"/>
      <c r="AI11" s="12">
        <v>95</v>
      </c>
      <c r="AJ11" s="12">
        <v>94</v>
      </c>
      <c r="AK11" s="12">
        <v>102</v>
      </c>
      <c r="AL11" s="12">
        <v>99</v>
      </c>
      <c r="AM11" s="11">
        <v>97</v>
      </c>
      <c r="AN11" s="11">
        <v>104</v>
      </c>
      <c r="AO11" s="9">
        <v>95</v>
      </c>
      <c r="AP11" s="9">
        <v>103</v>
      </c>
      <c r="AQ11" s="9">
        <v>96</v>
      </c>
      <c r="AR11" s="9">
        <v>96.3</v>
      </c>
      <c r="AS11" s="9">
        <v>100</v>
      </c>
      <c r="AT11" s="9">
        <v>97</v>
      </c>
      <c r="AU11" s="9">
        <v>103</v>
      </c>
      <c r="AV11" s="9">
        <v>98</v>
      </c>
      <c r="AW11" s="9">
        <v>98</v>
      </c>
      <c r="AX11" s="9">
        <v>97.5</v>
      </c>
      <c r="AY11" s="9">
        <v>95</v>
      </c>
      <c r="AZ11" s="9">
        <v>103</v>
      </c>
      <c r="BA11" s="9"/>
    </row>
    <row r="12" spans="1:54" x14ac:dyDescent="0.2">
      <c r="A12" s="5">
        <v>6</v>
      </c>
      <c r="B12">
        <v>70.099999999999994</v>
      </c>
      <c r="C12" s="9">
        <v>70</v>
      </c>
      <c r="D12" s="9">
        <v>79</v>
      </c>
      <c r="E12" s="9">
        <v>81</v>
      </c>
      <c r="F12" s="9">
        <v>74</v>
      </c>
      <c r="G12" s="9">
        <v>79</v>
      </c>
      <c r="H12" s="9">
        <v>80</v>
      </c>
      <c r="I12" s="9">
        <v>81</v>
      </c>
      <c r="J12" s="9">
        <v>71</v>
      </c>
      <c r="K12" s="9">
        <v>77</v>
      </c>
      <c r="L12" s="9">
        <v>75</v>
      </c>
      <c r="M12" s="11">
        <v>74</v>
      </c>
      <c r="N12" s="11">
        <v>70</v>
      </c>
      <c r="O12" s="11">
        <v>68</v>
      </c>
      <c r="P12" s="11">
        <v>74</v>
      </c>
      <c r="Q12" s="11">
        <v>72</v>
      </c>
      <c r="R12" s="11">
        <v>79</v>
      </c>
      <c r="S12" s="11">
        <v>72</v>
      </c>
      <c r="T12" s="11">
        <v>76</v>
      </c>
      <c r="U12" s="11">
        <v>69</v>
      </c>
      <c r="V12" s="11">
        <v>71</v>
      </c>
      <c r="W12" s="11">
        <v>78</v>
      </c>
      <c r="X12" s="11">
        <v>76</v>
      </c>
      <c r="Y12" s="12">
        <v>70</v>
      </c>
      <c r="Z12" s="12">
        <v>78</v>
      </c>
      <c r="AA12" s="11">
        <v>79</v>
      </c>
      <c r="AB12" s="12"/>
      <c r="AC12" s="12"/>
      <c r="AD12" s="12"/>
      <c r="AE12" s="12"/>
      <c r="AF12" s="12"/>
      <c r="AG12" s="12"/>
      <c r="AH12" s="12"/>
      <c r="AI12" s="12">
        <v>67</v>
      </c>
      <c r="AJ12" s="12">
        <v>74</v>
      </c>
      <c r="AK12" s="12">
        <v>72</v>
      </c>
      <c r="AL12" s="12">
        <v>75</v>
      </c>
      <c r="AM12" s="11">
        <v>72</v>
      </c>
      <c r="AN12" s="11">
        <v>75.5</v>
      </c>
      <c r="AO12" s="9">
        <v>76</v>
      </c>
      <c r="AP12" s="9">
        <v>84</v>
      </c>
      <c r="AQ12" s="9">
        <v>76</v>
      </c>
      <c r="AR12" s="9"/>
      <c r="AS12" s="9">
        <v>81</v>
      </c>
      <c r="AT12" s="9">
        <v>76</v>
      </c>
      <c r="AU12" s="9">
        <v>78</v>
      </c>
      <c r="AV12" s="9">
        <v>78</v>
      </c>
      <c r="AW12" s="9">
        <v>74</v>
      </c>
      <c r="AX12" s="9">
        <v>74</v>
      </c>
      <c r="AY12" s="9">
        <v>76</v>
      </c>
      <c r="AZ12" s="9">
        <v>83</v>
      </c>
      <c r="BA12" s="9"/>
    </row>
    <row r="13" spans="1:54" x14ac:dyDescent="0.2">
      <c r="A13" s="5">
        <v>7</v>
      </c>
      <c r="B13">
        <v>41.7</v>
      </c>
      <c r="C13" s="9">
        <v>46.2</v>
      </c>
      <c r="D13" s="9">
        <v>49.5</v>
      </c>
      <c r="E13" s="9">
        <v>49</v>
      </c>
      <c r="F13" s="9">
        <v>44.5</v>
      </c>
      <c r="G13" s="9">
        <v>48</v>
      </c>
      <c r="H13" s="9">
        <v>49</v>
      </c>
      <c r="I13" s="9">
        <v>49</v>
      </c>
      <c r="J13" s="9">
        <v>48</v>
      </c>
      <c r="K13" s="9">
        <v>49</v>
      </c>
      <c r="L13" s="9">
        <v>47</v>
      </c>
      <c r="M13" s="11">
        <v>46</v>
      </c>
      <c r="N13" s="11">
        <v>44</v>
      </c>
      <c r="O13" s="11">
        <v>47.5</v>
      </c>
      <c r="P13" s="11">
        <v>46.5</v>
      </c>
      <c r="Q13" s="11">
        <v>42.5</v>
      </c>
      <c r="R13" s="11">
        <v>46.5</v>
      </c>
      <c r="S13" s="11">
        <v>43</v>
      </c>
      <c r="T13" s="11">
        <v>48</v>
      </c>
      <c r="U13" s="11">
        <v>48</v>
      </c>
      <c r="V13" s="11">
        <v>51</v>
      </c>
      <c r="W13" s="11">
        <v>48</v>
      </c>
      <c r="X13" s="11">
        <v>45</v>
      </c>
      <c r="Y13" s="12">
        <v>47</v>
      </c>
      <c r="Z13" s="12">
        <v>47</v>
      </c>
      <c r="AA13" s="11">
        <v>46.5</v>
      </c>
      <c r="AB13" s="12"/>
      <c r="AC13" s="12"/>
      <c r="AD13" s="12"/>
      <c r="AE13" s="12"/>
      <c r="AF13" s="12"/>
      <c r="AG13" s="12"/>
      <c r="AH13" s="12"/>
      <c r="AI13" s="12">
        <v>48</v>
      </c>
      <c r="AJ13" s="12">
        <v>47</v>
      </c>
      <c r="AK13" s="12">
        <v>46</v>
      </c>
      <c r="AL13" s="12">
        <v>47.5</v>
      </c>
      <c r="AM13" s="11">
        <v>46.2</v>
      </c>
      <c r="AN13" s="11">
        <v>47</v>
      </c>
      <c r="AO13" s="9">
        <v>47</v>
      </c>
      <c r="AP13" s="9">
        <v>48.5</v>
      </c>
      <c r="AQ13" s="9">
        <v>46</v>
      </c>
      <c r="AR13" s="9">
        <v>45.8</v>
      </c>
      <c r="AS13" s="9">
        <v>48</v>
      </c>
      <c r="AT13" s="9">
        <v>46</v>
      </c>
      <c r="AU13" s="9">
        <v>49</v>
      </c>
      <c r="AV13" s="9">
        <v>48</v>
      </c>
      <c r="AW13" s="9">
        <v>47.5</v>
      </c>
      <c r="AX13" s="9">
        <v>43</v>
      </c>
      <c r="AY13" s="9">
        <v>45</v>
      </c>
      <c r="AZ13" s="9">
        <v>50</v>
      </c>
      <c r="BA13" s="9"/>
    </row>
    <row r="14" spans="1:54" x14ac:dyDescent="0.2">
      <c r="A14" s="5">
        <v>8</v>
      </c>
      <c r="B14">
        <v>74.2</v>
      </c>
      <c r="C14" s="9">
        <v>73.5</v>
      </c>
      <c r="D14" s="9">
        <v>82</v>
      </c>
      <c r="E14" s="9">
        <v>81</v>
      </c>
      <c r="F14" s="9">
        <v>77</v>
      </c>
      <c r="G14" s="9">
        <v>81</v>
      </c>
      <c r="H14" s="9">
        <v>76</v>
      </c>
      <c r="I14" s="9">
        <v>78</v>
      </c>
      <c r="J14" s="9">
        <v>75</v>
      </c>
      <c r="K14" s="9">
        <v>79</v>
      </c>
      <c r="L14" s="9">
        <v>76</v>
      </c>
      <c r="M14" s="11">
        <v>76</v>
      </c>
      <c r="N14" s="11">
        <v>74</v>
      </c>
      <c r="O14" s="11">
        <v>77</v>
      </c>
      <c r="P14" s="11">
        <v>78</v>
      </c>
      <c r="Q14" s="11">
        <v>74</v>
      </c>
      <c r="R14" s="11">
        <v>75</v>
      </c>
      <c r="S14" s="11">
        <v>74.5</v>
      </c>
      <c r="T14" s="11">
        <v>77.5</v>
      </c>
      <c r="U14" s="11">
        <v>75</v>
      </c>
      <c r="V14" s="11">
        <v>82</v>
      </c>
      <c r="W14" s="11">
        <v>77</v>
      </c>
      <c r="X14" s="11">
        <v>78</v>
      </c>
      <c r="Y14" s="12">
        <v>70</v>
      </c>
      <c r="Z14" s="12">
        <v>76</v>
      </c>
      <c r="AA14" s="11">
        <v>81</v>
      </c>
      <c r="AB14" s="12"/>
      <c r="AC14" s="12"/>
      <c r="AD14" s="12"/>
      <c r="AE14" s="12"/>
      <c r="AF14" s="12"/>
      <c r="AG14" s="12"/>
      <c r="AH14" s="12"/>
      <c r="AI14" s="12">
        <v>75</v>
      </c>
      <c r="AJ14" s="12">
        <v>79</v>
      </c>
      <c r="AK14" s="12">
        <v>76</v>
      </c>
      <c r="AL14" s="12">
        <v>77</v>
      </c>
      <c r="AM14" s="11">
        <v>75</v>
      </c>
      <c r="AN14" s="11">
        <v>79</v>
      </c>
      <c r="AO14" s="9">
        <v>77</v>
      </c>
      <c r="AP14" s="9">
        <v>79</v>
      </c>
      <c r="AQ14" s="9">
        <v>74</v>
      </c>
      <c r="AR14" s="9">
        <v>75.099999999999994</v>
      </c>
      <c r="AS14" s="9">
        <v>74</v>
      </c>
      <c r="AT14" s="9">
        <v>77</v>
      </c>
      <c r="AU14" s="9">
        <v>78</v>
      </c>
      <c r="AV14" s="9">
        <v>75</v>
      </c>
      <c r="AW14" s="9">
        <v>71</v>
      </c>
      <c r="AX14" s="9">
        <v>77</v>
      </c>
      <c r="AY14" s="9">
        <v>74</v>
      </c>
      <c r="AZ14" s="9">
        <v>82</v>
      </c>
      <c r="BA14" s="9"/>
    </row>
    <row r="15" spans="1:54" x14ac:dyDescent="0.2">
      <c r="A15" s="5">
        <v>9</v>
      </c>
      <c r="B15">
        <v>48.6</v>
      </c>
      <c r="C15" s="9">
        <v>52</v>
      </c>
      <c r="D15" s="9">
        <v>54</v>
      </c>
      <c r="E15" s="9">
        <v>55</v>
      </c>
      <c r="F15" s="9">
        <v>58</v>
      </c>
      <c r="G15" s="9">
        <v>57</v>
      </c>
      <c r="H15" s="9">
        <v>53</v>
      </c>
      <c r="I15" s="9">
        <v>55</v>
      </c>
      <c r="J15" s="9">
        <v>54</v>
      </c>
      <c r="K15" s="9">
        <v>53</v>
      </c>
      <c r="L15" s="9">
        <v>54</v>
      </c>
      <c r="M15" s="11">
        <v>49</v>
      </c>
      <c r="N15" s="11">
        <v>51.5</v>
      </c>
      <c r="O15" s="11">
        <v>55</v>
      </c>
      <c r="P15" s="11">
        <v>53</v>
      </c>
      <c r="Q15" s="11">
        <v>53.5</v>
      </c>
      <c r="R15" s="11">
        <v>49</v>
      </c>
      <c r="S15" s="11">
        <v>50</v>
      </c>
      <c r="T15" s="11">
        <v>55</v>
      </c>
      <c r="U15" s="11">
        <v>49</v>
      </c>
      <c r="V15" s="11">
        <v>51</v>
      </c>
      <c r="W15" s="11">
        <v>51</v>
      </c>
      <c r="X15" s="11">
        <v>50</v>
      </c>
      <c r="Y15" s="12">
        <v>51</v>
      </c>
      <c r="Z15" s="12">
        <v>53</v>
      </c>
      <c r="AA15" s="12">
        <v>50</v>
      </c>
      <c r="AB15" s="12"/>
      <c r="AC15" s="12"/>
      <c r="AD15" s="12"/>
      <c r="AE15" s="12"/>
      <c r="AF15" s="12"/>
      <c r="AG15" s="12"/>
      <c r="AH15" s="12"/>
      <c r="AI15" s="12">
        <v>51</v>
      </c>
      <c r="AJ15" s="12">
        <v>50</v>
      </c>
      <c r="AK15" s="12">
        <v>52</v>
      </c>
      <c r="AL15" s="12">
        <v>49</v>
      </c>
      <c r="AM15" s="11">
        <v>51</v>
      </c>
      <c r="AN15" s="11">
        <v>54.3</v>
      </c>
      <c r="AO15" s="9">
        <v>53</v>
      </c>
      <c r="AP15" s="9">
        <v>57</v>
      </c>
      <c r="AQ15" s="9">
        <v>57</v>
      </c>
      <c r="AR15" s="9">
        <v>56.6</v>
      </c>
      <c r="AS15" s="9">
        <v>55</v>
      </c>
      <c r="AT15" s="9">
        <v>57</v>
      </c>
      <c r="AU15" s="9">
        <v>54</v>
      </c>
      <c r="AV15" s="9">
        <v>54</v>
      </c>
      <c r="AW15" s="9">
        <v>53</v>
      </c>
      <c r="AX15" s="9">
        <v>53</v>
      </c>
      <c r="AY15" s="9">
        <v>54</v>
      </c>
      <c r="AZ15" s="9" t="s">
        <v>136</v>
      </c>
      <c r="BA15" s="9"/>
    </row>
    <row r="16" spans="1:54" x14ac:dyDescent="0.2">
      <c r="A16" s="5">
        <v>10</v>
      </c>
      <c r="B16">
        <v>95.8</v>
      </c>
      <c r="C16" s="9">
        <v>102</v>
      </c>
      <c r="D16" s="9">
        <v>104</v>
      </c>
      <c r="E16" s="9">
        <v>105</v>
      </c>
      <c r="F16" s="9">
        <v>100</v>
      </c>
      <c r="G16" s="9">
        <v>99</v>
      </c>
      <c r="H16" s="9">
        <v>101</v>
      </c>
      <c r="I16" s="9">
        <v>105</v>
      </c>
      <c r="J16" s="9">
        <v>98.5</v>
      </c>
      <c r="K16" s="9">
        <v>107</v>
      </c>
      <c r="L16" s="9">
        <v>104</v>
      </c>
      <c r="M16" s="11">
        <v>100</v>
      </c>
      <c r="N16" s="11">
        <v>95.5</v>
      </c>
      <c r="O16" s="11">
        <v>98</v>
      </c>
      <c r="P16" s="11">
        <v>101</v>
      </c>
      <c r="Q16" s="11">
        <v>95.5</v>
      </c>
      <c r="R16" s="11">
        <v>94.5</v>
      </c>
      <c r="S16" s="11">
        <v>92</v>
      </c>
      <c r="T16" s="11">
        <v>104</v>
      </c>
      <c r="U16" s="11">
        <v>99</v>
      </c>
      <c r="V16" s="11">
        <v>108</v>
      </c>
      <c r="W16" s="11">
        <v>103</v>
      </c>
      <c r="X16" s="11">
        <v>98.5</v>
      </c>
      <c r="Y16" s="12">
        <v>97</v>
      </c>
      <c r="Z16" s="12">
        <v>99</v>
      </c>
      <c r="AA16" s="12">
        <v>102</v>
      </c>
      <c r="AB16" s="12"/>
      <c r="AC16" s="12"/>
      <c r="AD16" s="12"/>
      <c r="AE16" s="12"/>
      <c r="AF16" s="12"/>
      <c r="AG16" s="12"/>
      <c r="AH16" s="12"/>
      <c r="AI16" s="12">
        <v>100</v>
      </c>
      <c r="AJ16" s="12">
        <v>98</v>
      </c>
      <c r="AK16" s="12">
        <v>99</v>
      </c>
      <c r="AL16" s="12">
        <v>97</v>
      </c>
      <c r="AM16" s="11">
        <v>95</v>
      </c>
      <c r="AN16" s="11">
        <v>108</v>
      </c>
      <c r="AO16" s="9">
        <v>99</v>
      </c>
      <c r="AP16" s="9">
        <v>100.5</v>
      </c>
      <c r="AQ16" s="9">
        <v>104</v>
      </c>
      <c r="AR16" s="9">
        <v>102</v>
      </c>
      <c r="AS16" s="9">
        <v>106</v>
      </c>
      <c r="AT16" s="9">
        <v>97</v>
      </c>
      <c r="AU16" s="9">
        <v>96</v>
      </c>
      <c r="AV16" s="9">
        <v>104</v>
      </c>
      <c r="AW16" s="9">
        <v>100</v>
      </c>
      <c r="AX16" s="9">
        <v>100</v>
      </c>
      <c r="AY16" s="9">
        <v>99</v>
      </c>
      <c r="AZ16" s="9">
        <v>108</v>
      </c>
      <c r="BA16" s="9"/>
    </row>
    <row r="17" spans="1:40" x14ac:dyDescent="0.2">
      <c r="A17" s="6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x14ac:dyDescent="0.2">
      <c r="A18" s="6"/>
    </row>
    <row r="19" spans="1:40" x14ac:dyDescent="0.2">
      <c r="A19" s="6"/>
    </row>
    <row r="20" spans="1:40" x14ac:dyDescent="0.2">
      <c r="A20" s="6"/>
    </row>
    <row r="21" spans="1:40" x14ac:dyDescent="0.2">
      <c r="A21" s="6"/>
    </row>
    <row r="22" spans="1:40" x14ac:dyDescent="0.2">
      <c r="A22" s="6"/>
    </row>
    <row r="23" spans="1:40" x14ac:dyDescent="0.2">
      <c r="A23" s="6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1999-09-16T17:07:23Z</dcterms:created>
  <dcterms:modified xsi:type="dcterms:W3CDTF">2023-09-05T08:49:15Z</dcterms:modified>
</cp:coreProperties>
</file>